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11\OneDrive\เดสก์ท็อป\ITAP68\O12\"/>
    </mc:Choice>
  </mc:AlternateContent>
  <xr:revisionPtr revIDLastSave="0" documentId="13_ncr:1_{80026A29-6AF9-4EF3-B75A-7AC72C003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Sheet1!$A$1:$J$19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17" i="1"/>
  <c r="D15" i="1"/>
  <c r="D14" i="1"/>
  <c r="D13" i="1"/>
  <c r="D12" i="1"/>
  <c r="D11" i="1"/>
  <c r="D10" i="1"/>
  <c r="D9" i="1"/>
  <c r="D7" i="1"/>
  <c r="D19" i="1" l="1"/>
</calcChain>
</file>

<file path=xl/sharedStrings.xml><?xml version="1.0" encoding="utf-8"?>
<sst xmlns="http://schemas.openxmlformats.org/spreadsheetml/2006/main" count="65" uniqueCount="32">
  <si>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</si>
  <si>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</si>
  <si>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</si>
  <si>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</si>
  <si>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</si>
  <si>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</si>
  <si>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</si>
  <si>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</si>
  <si>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</si>
  <si>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</si>
  <si>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</si>
  <si>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</si>
  <si>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</si>
  <si>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</si>
  <si>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</si>
  <si>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</si>
  <si>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</si>
  <si>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</si>
  <si>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</si>
  <si>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</si>
  <si>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</si>
  <si>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</si>
  <si>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</si>
  <si>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</si>
  <si>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สถานีตำรวจภูธรหน้าพระลาน</t>
  </si>
  <si>
    <t>/</t>
  </si>
  <si>
    <t>เพื่อเพิ่มประสิทธิภาพการให้
บริการประชาชน</t>
  </si>
  <si>
    <t>เพิ่มประสิทธิภาพในการปฏิบัติงาน
ของเจ้าพนักงาน</t>
  </si>
  <si>
    <t>ไม่มี</t>
  </si>
  <si>
    <t xml:space="preserve"> ข้อมูล ณ วันที่ 1 เมษายน พ.ศ. 2568</t>
  </si>
  <si>
    <t>1 ต.ค. 68 ถึง 30 ก.ย. 68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</si>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</sst>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8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6" xfId="0" applyFont="1" applyBorder="1"/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="120" zoomScaleNormal="120" zoomScaleSheetLayoutView="120" workbookViewId="0">
      <selection activeCell="G8" sqref="G8"/>
    </sheetView>
  </sheetViews>
  <sheetFormatPr defaultRowHeight="14.4"/>
  <cols>
    <col min="1" max="1" width="5.21875" customWidth="1"/>
    <col min="2" max="2" width="29.109375" customWidth="1"/>
    <col min="3" max="3" width="19.33203125" customWidth="1"/>
    <col min="4" max="8" width="9.6640625" customWidth="1"/>
    <col min="9" max="9" width="18.88671875" customWidth="1"/>
    <col min="10" max="10" width="20.88671875" customWidth="1"/>
  </cols>
  <sheetData>
    <row r="1" spans="1:10" ht="21" customHeight="1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customHeight="1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.25" customHeight="1">
      <c r="A3" s="17" t="s">
        <v>29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>
      <c r="A4" s="23" t="s">
        <v>0</v>
      </c>
      <c r="B4" s="21" t="s">
        <v>11</v>
      </c>
      <c r="C4" s="21" t="s">
        <v>1</v>
      </c>
      <c r="D4" s="18" t="s">
        <v>2</v>
      </c>
      <c r="E4" s="19"/>
      <c r="F4" s="19"/>
      <c r="G4" s="19"/>
      <c r="H4" s="20"/>
      <c r="I4" s="21" t="s">
        <v>8</v>
      </c>
      <c r="J4" s="21" t="s">
        <v>9</v>
      </c>
    </row>
    <row r="5" spans="1:10">
      <c r="A5" s="24"/>
      <c r="B5" s="22"/>
      <c r="C5" s="22"/>
      <c r="D5" s="24" t="s">
        <v>3</v>
      </c>
      <c r="E5" s="25" t="s">
        <v>4</v>
      </c>
      <c r="F5" s="24" t="s">
        <v>5</v>
      </c>
      <c r="G5" s="24" t="s">
        <v>6</v>
      </c>
      <c r="H5" s="24" t="s">
        <v>7</v>
      </c>
      <c r="I5" s="22"/>
      <c r="J5" s="22"/>
    </row>
    <row r="6" spans="1:10" ht="27.75" customHeight="1">
      <c r="A6" s="24"/>
      <c r="B6" s="22"/>
      <c r="C6" s="22"/>
      <c r="D6" s="24"/>
      <c r="E6" s="25"/>
      <c r="F6" s="24"/>
      <c r="G6" s="24"/>
      <c r="H6" s="24"/>
      <c r="I6" s="22"/>
      <c r="J6" s="22"/>
    </row>
    <row r="7" spans="1:10" ht="59.25" customHeight="1">
      <c r="A7" s="12">
        <v>1</v>
      </c>
      <c r="B7" s="12" t="s">
        <v>12</v>
      </c>
      <c r="C7" s="13" t="s">
        <v>26</v>
      </c>
      <c r="D7" s="10">
        <f>436800*2</f>
        <v>873600</v>
      </c>
      <c r="E7" s="11" t="s">
        <v>25</v>
      </c>
      <c r="F7" s="5"/>
      <c r="G7" s="5"/>
      <c r="H7" s="5"/>
      <c r="I7" s="14" t="s">
        <v>30</v>
      </c>
      <c r="J7" s="13" t="s">
        <v>27</v>
      </c>
    </row>
    <row r="8" spans="1:10" ht="54">
      <c r="A8" s="12">
        <v>2</v>
      </c>
      <c r="B8" s="12" t="s">
        <v>13</v>
      </c>
      <c r="C8" s="13" t="s">
        <v>26</v>
      </c>
      <c r="D8" s="11">
        <f>51600*2</f>
        <v>103200</v>
      </c>
      <c r="E8" s="11" t="s">
        <v>25</v>
      </c>
      <c r="F8" s="5"/>
      <c r="G8" s="5"/>
      <c r="H8" s="5"/>
      <c r="I8" s="9"/>
      <c r="J8" s="13" t="s">
        <v>27</v>
      </c>
    </row>
    <row r="9" spans="1:10" ht="54">
      <c r="A9" s="12">
        <v>3</v>
      </c>
      <c r="B9" s="12" t="s">
        <v>14</v>
      </c>
      <c r="C9" s="13" t="s">
        <v>26</v>
      </c>
      <c r="D9" s="11">
        <f>10700+10800</f>
        <v>21500</v>
      </c>
      <c r="E9" s="11" t="s">
        <v>25</v>
      </c>
      <c r="F9" s="5"/>
      <c r="G9" s="5"/>
      <c r="H9" s="5"/>
      <c r="I9" s="9"/>
      <c r="J9" s="13" t="s">
        <v>27</v>
      </c>
    </row>
    <row r="10" spans="1:10" ht="54">
      <c r="A10" s="12">
        <v>4</v>
      </c>
      <c r="B10" s="12" t="s">
        <v>15</v>
      </c>
      <c r="C10" s="13" t="s">
        <v>26</v>
      </c>
      <c r="D10" s="10">
        <f>23800+23700</f>
        <v>47500</v>
      </c>
      <c r="E10" s="11" t="s">
        <v>25</v>
      </c>
      <c r="F10" s="5"/>
      <c r="G10" s="5"/>
      <c r="H10" s="5"/>
      <c r="I10" s="14" t="s">
        <v>30</v>
      </c>
      <c r="J10" s="13" t="s">
        <v>27</v>
      </c>
    </row>
    <row r="11" spans="1:10" ht="54">
      <c r="A11" s="12">
        <v>5</v>
      </c>
      <c r="B11" s="12" t="s">
        <v>16</v>
      </c>
      <c r="C11" s="13" t="s">
        <v>26</v>
      </c>
      <c r="D11" s="10">
        <f>4200+4100</f>
        <v>8300</v>
      </c>
      <c r="E11" s="11" t="s">
        <v>25</v>
      </c>
      <c r="F11" s="5"/>
      <c r="G11" s="5"/>
      <c r="H11" s="5"/>
      <c r="I11" s="14" t="s">
        <v>30</v>
      </c>
      <c r="J11" s="13" t="s">
        <v>27</v>
      </c>
    </row>
    <row r="12" spans="1:10" ht="33" customHeight="1">
      <c r="A12" s="12">
        <v>6</v>
      </c>
      <c r="B12" s="12" t="s">
        <v>17</v>
      </c>
      <c r="C12" s="13" t="s">
        <v>26</v>
      </c>
      <c r="D12" s="10">
        <f>247500+247500</f>
        <v>495000</v>
      </c>
      <c r="E12" s="11" t="s">
        <v>25</v>
      </c>
      <c r="F12" s="5"/>
      <c r="G12" s="5"/>
      <c r="H12" s="5"/>
      <c r="I12" s="14" t="s">
        <v>30</v>
      </c>
      <c r="J12" s="13" t="s">
        <v>27</v>
      </c>
    </row>
    <row r="13" spans="1:10" ht="54">
      <c r="A13" s="12">
        <v>7</v>
      </c>
      <c r="B13" s="12" t="s">
        <v>18</v>
      </c>
      <c r="C13" s="13" t="s">
        <v>26</v>
      </c>
      <c r="D13" s="8">
        <f>429000*2</f>
        <v>858000</v>
      </c>
      <c r="E13" s="11" t="s">
        <v>25</v>
      </c>
      <c r="F13" s="1"/>
      <c r="G13" s="1"/>
      <c r="H13" s="1"/>
      <c r="I13" s="14" t="s">
        <v>30</v>
      </c>
      <c r="J13" s="13" t="s">
        <v>27</v>
      </c>
    </row>
    <row r="14" spans="1:10" ht="54">
      <c r="A14" s="12">
        <v>8</v>
      </c>
      <c r="B14" s="12" t="s">
        <v>19</v>
      </c>
      <c r="C14" s="13" t="s">
        <v>26</v>
      </c>
      <c r="D14" s="8">
        <f>3000+2900</f>
        <v>5900</v>
      </c>
      <c r="E14" s="11" t="s">
        <v>25</v>
      </c>
      <c r="F14" s="1"/>
      <c r="G14" s="1"/>
      <c r="H14" s="1"/>
      <c r="I14" s="7"/>
      <c r="J14" s="13" t="s">
        <v>27</v>
      </c>
    </row>
    <row r="15" spans="1:10" ht="54">
      <c r="A15" s="12">
        <v>9</v>
      </c>
      <c r="B15" s="12" t="s">
        <v>20</v>
      </c>
      <c r="C15" s="13" t="s">
        <v>26</v>
      </c>
      <c r="D15" s="8">
        <f>14900+14800</f>
        <v>29700</v>
      </c>
      <c r="E15" s="11" t="s">
        <v>25</v>
      </c>
      <c r="F15" s="1"/>
      <c r="G15" s="1"/>
      <c r="H15" s="1"/>
      <c r="I15" s="14" t="s">
        <v>30</v>
      </c>
      <c r="J15" s="13" t="s">
        <v>27</v>
      </c>
    </row>
    <row r="16" spans="1:10" ht="24">
      <c r="A16" s="12">
        <v>10</v>
      </c>
      <c r="B16" s="12" t="s">
        <v>21</v>
      </c>
      <c r="C16" s="12"/>
      <c r="D16" s="4"/>
      <c r="E16" s="1"/>
      <c r="F16" s="1"/>
      <c r="G16" s="1"/>
      <c r="H16" s="1"/>
      <c r="I16" s="7"/>
      <c r="J16" s="15" t="s">
        <v>28</v>
      </c>
    </row>
    <row r="17" spans="1:10" ht="54">
      <c r="A17" s="12">
        <v>11</v>
      </c>
      <c r="B17" s="12" t="s">
        <v>22</v>
      </c>
      <c r="C17" s="13" t="s">
        <v>26</v>
      </c>
      <c r="D17" s="8">
        <f>30600+30600</f>
        <v>61200</v>
      </c>
      <c r="E17" s="11" t="s">
        <v>25</v>
      </c>
      <c r="F17" s="1"/>
      <c r="G17" s="1"/>
      <c r="H17" s="1"/>
      <c r="I17" s="14" t="s">
        <v>30</v>
      </c>
      <c r="J17" s="13" t="s">
        <v>27</v>
      </c>
    </row>
    <row r="18" spans="1:10" ht="24">
      <c r="A18" s="4">
        <v>12</v>
      </c>
      <c r="B18" s="1" t="s">
        <v>23</v>
      </c>
      <c r="C18" s="1"/>
      <c r="D18" s="4"/>
      <c r="E18" s="1"/>
      <c r="F18" s="1"/>
      <c r="G18" s="1"/>
      <c r="H18" s="1"/>
      <c r="I18" s="7"/>
      <c r="J18" s="15"/>
    </row>
    <row r="19" spans="1:10" ht="24">
      <c r="A19" s="2" t="s">
        <v>10</v>
      </c>
      <c r="B19" s="3"/>
      <c r="C19" s="1"/>
      <c r="D19" s="8">
        <f>SUM(D7:D18)</f>
        <v>2503900</v>
      </c>
      <c r="E19" s="1"/>
      <c r="F19" s="1"/>
      <c r="G19" s="1"/>
      <c r="H19" s="1"/>
      <c r="I19" s="7"/>
      <c r="J19" s="1"/>
    </row>
    <row r="33" spans="1:10" s="6" customFormat="1" ht="21">
      <c r="A33"/>
      <c r="B33"/>
      <c r="C33"/>
      <c r="D33"/>
      <c r="E33"/>
      <c r="F33"/>
      <c r="G33"/>
      <c r="H33"/>
      <c r="I33"/>
      <c r="J33"/>
    </row>
    <row r="41" spans="1:10" ht="14.25" customHeight="1"/>
    <row r="42" spans="1:10" ht="14.25" customHeight="1"/>
    <row r="43" spans="1:10" ht="14.25" customHeight="1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ประสิทธิ์ วิชาธร</cp:lastModifiedBy>
  <cp:lastPrinted>2024-04-29T04:37:26Z</cp:lastPrinted>
  <dcterms:created xsi:type="dcterms:W3CDTF">2024-01-10T07:59:11Z</dcterms:created>
  <dcterms:modified xsi:type="dcterms:W3CDTF">2025-04-25T04:17:14Z</dcterms:modified>
</cp:coreProperties>
</file>